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045" activeTab="0"/>
  </bookViews>
  <sheets>
    <sheet name="Main List" sheetId="1" r:id="rId1"/>
    <sheet name="Essentials" sheetId="2" r:id="rId2"/>
  </sheets>
  <definedNames>
    <definedName name="_xlnm.Print_Area" localSheetId="0">'Main List'!$A$1:$K$43</definedName>
  </definedNames>
  <calcPr fullCalcOnLoad="1"/>
</workbook>
</file>

<file path=xl/sharedStrings.xml><?xml version="1.0" encoding="utf-8"?>
<sst xmlns="http://schemas.openxmlformats.org/spreadsheetml/2006/main" count="213" uniqueCount="103">
  <si>
    <t>COMPONENT</t>
  </si>
  <si>
    <t>Electron Multiplier</t>
  </si>
  <si>
    <t>ETP</t>
  </si>
  <si>
    <t>Supplier</t>
  </si>
  <si>
    <t>Notes</t>
  </si>
  <si>
    <t>Balzers</t>
  </si>
  <si>
    <t>Filaments</t>
  </si>
  <si>
    <t>Chopper Servo</t>
  </si>
  <si>
    <t>Hi-Tech</t>
  </si>
  <si>
    <t>Oven</t>
  </si>
  <si>
    <t>Spares on hand</t>
  </si>
  <si>
    <t>Spares ordered</t>
  </si>
  <si>
    <t>2 pairs</t>
  </si>
  <si>
    <t>3 pairs</t>
  </si>
  <si>
    <t>Also ordered Moly Mesh and ribbon, need to spot weld</t>
  </si>
  <si>
    <t>Turbo pump</t>
  </si>
  <si>
    <t>ConvecTorr</t>
  </si>
  <si>
    <t>Cost</t>
  </si>
  <si>
    <t>Fast DAQ Board</t>
  </si>
  <si>
    <t>Slow DAQ Board</t>
  </si>
  <si>
    <t>Anal. Output Board</t>
  </si>
  <si>
    <t>Serial Board</t>
  </si>
  <si>
    <t>BNC Connector boxes</t>
  </si>
  <si>
    <t>NI Cable</t>
  </si>
  <si>
    <t>Computer</t>
  </si>
  <si>
    <t>Dig.Dist.</t>
  </si>
  <si>
    <t>UPS</t>
  </si>
  <si>
    <t>Quadrupole</t>
  </si>
  <si>
    <t>Varian</t>
  </si>
  <si>
    <t>RF Power Supply</t>
  </si>
  <si>
    <t>Ionizer Power Supply</t>
  </si>
  <si>
    <t>Ionizer Cable</t>
  </si>
  <si>
    <t>P-gage Controller</t>
  </si>
  <si>
    <t>High-vacuum gage</t>
  </si>
  <si>
    <t>Flowmeter P-Transducer</t>
  </si>
  <si>
    <t>Ashcroft</t>
  </si>
  <si>
    <t>Signal Amplifier</t>
  </si>
  <si>
    <t>Adv.Res.</t>
  </si>
  <si>
    <t>Elec. Circuit 1</t>
  </si>
  <si>
    <t>Elec. Circuit 2</t>
  </si>
  <si>
    <t>Aerodyne</t>
  </si>
  <si>
    <t>Backing Pump</t>
  </si>
  <si>
    <t>Elec. Box Power Supplies</t>
  </si>
  <si>
    <t>EM HV supply</t>
  </si>
  <si>
    <t>SPARE PART LIST FOR AMS FOR ACE-ASIA FIELD CAMPAIGN</t>
  </si>
  <si>
    <t>Custom Cables</t>
  </si>
  <si>
    <t>for turbos, chopper, power</t>
  </si>
  <si>
    <t>Chooper Motor (new)</t>
  </si>
  <si>
    <t>Chopper Motor (old)</t>
  </si>
  <si>
    <t>Micromo</t>
  </si>
  <si>
    <t>Turbo pump controller</t>
  </si>
  <si>
    <t>YES</t>
  </si>
  <si>
    <t>R, C, &amp; transistors</t>
  </si>
  <si>
    <t>YES (1)</t>
  </si>
  <si>
    <t xml:space="preserve">YES </t>
  </si>
  <si>
    <t>KNF</t>
  </si>
  <si>
    <t>Can Aerodyne Fedex them to Japan?</t>
  </si>
  <si>
    <t>Failure probability</t>
  </si>
  <si>
    <t>Failure history</t>
  </si>
  <si>
    <t>1 per month</t>
  </si>
  <si>
    <t>1 per 2 weeks</t>
  </si>
  <si>
    <t>low</t>
  </si>
  <si>
    <t>never</t>
  </si>
  <si>
    <t>EMCO</t>
  </si>
  <si>
    <t>Can rebuild for $1000 in Japan</t>
  </si>
  <si>
    <t>2 in AMS history</t>
  </si>
  <si>
    <t>3 of prototype AMS, very hard duty</t>
  </si>
  <si>
    <t>1 in AMS history</t>
  </si>
  <si>
    <t>just started using it</t>
  </si>
  <si>
    <t>very low</t>
  </si>
  <si>
    <t>medium</t>
  </si>
  <si>
    <t>Spare is 3 kV</t>
  </si>
  <si>
    <t>Nat. Inst.</t>
  </si>
  <si>
    <t>APC</t>
  </si>
  <si>
    <t>2 failed, probably due to defect in gage</t>
  </si>
  <si>
    <t>a few times</t>
  </si>
  <si>
    <t>Elec. Components in Circuits</t>
  </si>
  <si>
    <t>high</t>
  </si>
  <si>
    <t>Various</t>
  </si>
  <si>
    <t>Heatwave</t>
  </si>
  <si>
    <t>sure (~1)</t>
  </si>
  <si>
    <t>high (~1)</t>
  </si>
  <si>
    <t>$$ for Higher Priority Extra Spares</t>
  </si>
  <si>
    <t>TOTAL:</t>
  </si>
  <si>
    <t>Pieces for which we would have NO spare</t>
  </si>
  <si>
    <t>Assortment</t>
  </si>
  <si>
    <t>1 w/ Jay</t>
  </si>
  <si>
    <t>Jose Jimenez</t>
  </si>
  <si>
    <t>Maybe</t>
  </si>
  <si>
    <t>NO - Don't have it</t>
  </si>
  <si>
    <t>NO - Maybe</t>
  </si>
  <si>
    <t>YES - Maybe</t>
  </si>
  <si>
    <t>Maybe - Slow</t>
  </si>
  <si>
    <t>Will not use if in-flight power is very stable</t>
  </si>
  <si>
    <t>Could upgrade to bigger quad rods if spending this $$</t>
  </si>
  <si>
    <t>J. Jayne Testing MD1, MD-60 DC from Vacubrand</t>
  </si>
  <si>
    <t>Parts for which we could get spares if $$ is available. But Failure probability is low for most of them</t>
  </si>
  <si>
    <t>Parts for which I was not planning to get spares. Some because of very low failure probability, some because they are very expensive</t>
  </si>
  <si>
    <t>Parts w/ adequate level of spares</t>
  </si>
  <si>
    <t>Has a hot filament, could be affected by vibration</t>
  </si>
  <si>
    <t>Would be safer to have an extra one</t>
  </si>
  <si>
    <t>PRIORITY LIST FOR AMS SPARE PARTS</t>
  </si>
  <si>
    <t>Jose, Jan. 28, 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</si>
</sst>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 vertical="center"/>
    </xf>
    <xf numFmtId="15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6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6" fontId="0" fillId="3" borderId="0" xfId="0" applyNumberForma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6" fontId="0" fillId="0" borderId="3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/>
    </xf>
    <xf numFmtId="6" fontId="0" fillId="5" borderId="0" xfId="0" applyNumberForma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="85" zoomScaleNormal="8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6" sqref="E36"/>
    </sheetView>
  </sheetViews>
  <sheetFormatPr defaultColWidth="9.140625" defaultRowHeight="12.75"/>
  <cols>
    <col min="1" max="1" width="24.57421875" style="6" customWidth="1"/>
    <col min="2" max="2" width="10.00390625" style="6" customWidth="1"/>
    <col min="3" max="3" width="8.421875" style="6" customWidth="1"/>
    <col min="4" max="4" width="10.140625" style="6" customWidth="1"/>
    <col min="5" max="5" width="9.00390625" style="6" customWidth="1"/>
    <col min="6" max="6" width="19.8515625" style="6" customWidth="1"/>
    <col min="7" max="7" width="10.7109375" style="6" customWidth="1"/>
    <col min="8" max="8" width="18.00390625" style="7" customWidth="1"/>
    <col min="9" max="9" width="13.7109375" style="6" customWidth="1"/>
    <col min="10" max="10" width="13.140625" style="6" customWidth="1"/>
    <col min="11" max="11" width="45.00390625" style="8" customWidth="1"/>
    <col min="12" max="12" width="9.140625" style="8" customWidth="1"/>
    <col min="13" max="16384" width="9.140625" style="6" customWidth="1"/>
  </cols>
  <sheetData>
    <row r="1" spans="1:12" s="2" customFormat="1" ht="16.5">
      <c r="A1" s="20" t="s">
        <v>44</v>
      </c>
      <c r="H1" s="3"/>
      <c r="K1" s="1"/>
      <c r="L1" s="1"/>
    </row>
    <row r="2" spans="1:2" ht="12.75">
      <c r="A2" s="4" t="s">
        <v>87</v>
      </c>
      <c r="B2" s="5">
        <v>36914</v>
      </c>
    </row>
    <row r="4" spans="1:12" s="12" customFormat="1" ht="51.75" customHeight="1">
      <c r="A4" s="12" t="s">
        <v>0</v>
      </c>
      <c r="B4" s="12" t="s">
        <v>3</v>
      </c>
      <c r="C4" s="12" t="s">
        <v>17</v>
      </c>
      <c r="D4" s="12" t="s">
        <v>10</v>
      </c>
      <c r="E4" s="12" t="s">
        <v>11</v>
      </c>
      <c r="F4" s="12" t="s">
        <v>56</v>
      </c>
      <c r="G4" s="12" t="s">
        <v>57</v>
      </c>
      <c r="H4" s="12" t="s">
        <v>58</v>
      </c>
      <c r="I4" s="13" t="s">
        <v>82</v>
      </c>
      <c r="J4" s="13" t="s">
        <v>84</v>
      </c>
      <c r="K4" s="14" t="s">
        <v>4</v>
      </c>
      <c r="L4" s="14"/>
    </row>
    <row r="5" spans="1:12" s="15" customFormat="1" ht="18" customHeight="1">
      <c r="A5" s="21" t="s">
        <v>98</v>
      </c>
      <c r="I5" s="16"/>
      <c r="J5" s="16"/>
      <c r="K5" s="17"/>
      <c r="L5" s="17"/>
    </row>
    <row r="6" spans="1:10" ht="12.75">
      <c r="A6" s="6" t="s">
        <v>1</v>
      </c>
      <c r="B6" s="6" t="s">
        <v>2</v>
      </c>
      <c r="C6" s="9">
        <v>900</v>
      </c>
      <c r="D6" s="6">
        <v>4</v>
      </c>
      <c r="F6" s="6" t="s">
        <v>88</v>
      </c>
      <c r="G6" s="6" t="s">
        <v>80</v>
      </c>
      <c r="H6" s="7" t="s">
        <v>59</v>
      </c>
      <c r="I6" s="10"/>
      <c r="J6" s="10"/>
    </row>
    <row r="7" spans="1:10" ht="12.75">
      <c r="A7" s="6" t="s">
        <v>6</v>
      </c>
      <c r="B7" s="6" t="s">
        <v>5</v>
      </c>
      <c r="C7" s="9">
        <v>600</v>
      </c>
      <c r="D7" s="6" t="s">
        <v>12</v>
      </c>
      <c r="E7" s="6" t="s">
        <v>13</v>
      </c>
      <c r="F7" s="6" t="s">
        <v>88</v>
      </c>
      <c r="G7" s="6" t="s">
        <v>81</v>
      </c>
      <c r="H7" s="7" t="s">
        <v>59</v>
      </c>
      <c r="I7" s="10"/>
      <c r="J7" s="10"/>
    </row>
    <row r="8" spans="1:10" ht="12.75">
      <c r="A8" s="6" t="s">
        <v>7</v>
      </c>
      <c r="B8" s="6" t="s">
        <v>8</v>
      </c>
      <c r="C8" s="9">
        <v>50</v>
      </c>
      <c r="D8" s="6">
        <v>5</v>
      </c>
      <c r="F8" s="6" t="s">
        <v>88</v>
      </c>
      <c r="G8" s="6" t="s">
        <v>77</v>
      </c>
      <c r="H8" s="7" t="s">
        <v>60</v>
      </c>
      <c r="I8" s="10"/>
      <c r="J8" s="10"/>
    </row>
    <row r="9" spans="1:10" ht="12.75">
      <c r="A9" s="6" t="s">
        <v>48</v>
      </c>
      <c r="C9" s="9">
        <v>50</v>
      </c>
      <c r="D9" s="6">
        <v>4</v>
      </c>
      <c r="F9" s="6" t="s">
        <v>88</v>
      </c>
      <c r="G9" s="6" t="s">
        <v>77</v>
      </c>
      <c r="H9" s="7" t="s">
        <v>60</v>
      </c>
      <c r="I9" s="10"/>
      <c r="J9" s="10"/>
    </row>
    <row r="10" spans="1:10" ht="12.75">
      <c r="A10" s="6" t="s">
        <v>47</v>
      </c>
      <c r="B10" s="6" t="s">
        <v>49</v>
      </c>
      <c r="C10" s="9">
        <v>300</v>
      </c>
      <c r="D10" s="6">
        <v>1</v>
      </c>
      <c r="E10" s="6">
        <v>1</v>
      </c>
      <c r="F10" s="6" t="s">
        <v>88</v>
      </c>
      <c r="G10" s="6" t="s">
        <v>61</v>
      </c>
      <c r="H10" s="7" t="s">
        <v>62</v>
      </c>
      <c r="I10" s="10"/>
      <c r="J10" s="10"/>
    </row>
    <row r="11" spans="1:11" ht="12.75">
      <c r="A11" s="6" t="s">
        <v>9</v>
      </c>
      <c r="B11" s="6" t="s">
        <v>79</v>
      </c>
      <c r="C11" s="9">
        <v>400</v>
      </c>
      <c r="E11" s="6">
        <v>1</v>
      </c>
      <c r="F11" s="6" t="s">
        <v>88</v>
      </c>
      <c r="G11" s="6" t="s">
        <v>61</v>
      </c>
      <c r="H11" s="7" t="s">
        <v>62</v>
      </c>
      <c r="I11" s="10"/>
      <c r="J11" s="10"/>
      <c r="K11" s="8" t="s">
        <v>14</v>
      </c>
    </row>
    <row r="12" spans="1:11" ht="25.5">
      <c r="A12" s="6" t="s">
        <v>15</v>
      </c>
      <c r="B12" s="6" t="s">
        <v>28</v>
      </c>
      <c r="C12" s="9">
        <v>3800</v>
      </c>
      <c r="D12" s="6">
        <v>1</v>
      </c>
      <c r="F12" s="6" t="s">
        <v>53</v>
      </c>
      <c r="G12" s="6" t="s">
        <v>70</v>
      </c>
      <c r="H12" s="7" t="s">
        <v>66</v>
      </c>
      <c r="I12" s="10"/>
      <c r="J12" s="10"/>
      <c r="K12" s="8" t="s">
        <v>64</v>
      </c>
    </row>
    <row r="13" spans="1:10" ht="12.75">
      <c r="A13" s="6" t="s">
        <v>16</v>
      </c>
      <c r="B13" s="6" t="s">
        <v>28</v>
      </c>
      <c r="C13" s="9">
        <v>300</v>
      </c>
      <c r="D13" s="6">
        <v>2</v>
      </c>
      <c r="F13" s="6" t="s">
        <v>88</v>
      </c>
      <c r="G13" s="6" t="s">
        <v>61</v>
      </c>
      <c r="H13" s="7" t="s">
        <v>65</v>
      </c>
      <c r="I13" s="10"/>
      <c r="J13" s="10"/>
    </row>
    <row r="14" spans="1:11" ht="12.75">
      <c r="A14" s="6" t="s">
        <v>43</v>
      </c>
      <c r="B14" s="6" t="s">
        <v>63</v>
      </c>
      <c r="C14" s="9">
        <v>300</v>
      </c>
      <c r="D14" s="6">
        <v>1</v>
      </c>
      <c r="F14" s="6" t="s">
        <v>88</v>
      </c>
      <c r="G14" s="6" t="s">
        <v>61</v>
      </c>
      <c r="H14" s="7" t="s">
        <v>62</v>
      </c>
      <c r="I14" s="10"/>
      <c r="J14" s="10"/>
      <c r="K14" s="8" t="s">
        <v>71</v>
      </c>
    </row>
    <row r="15" spans="1:12" ht="12.75">
      <c r="A15" s="6" t="s">
        <v>76</v>
      </c>
      <c r="B15" s="6" t="s">
        <v>40</v>
      </c>
      <c r="C15" s="6" t="s">
        <v>61</v>
      </c>
      <c r="D15" s="6" t="s">
        <v>85</v>
      </c>
      <c r="F15" s="6" t="s">
        <v>54</v>
      </c>
      <c r="G15" s="6" t="s">
        <v>77</v>
      </c>
      <c r="H15" s="7" t="s">
        <v>75</v>
      </c>
      <c r="I15" s="10"/>
      <c r="J15" s="10"/>
      <c r="K15" s="8" t="s">
        <v>52</v>
      </c>
      <c r="L15" s="6"/>
    </row>
    <row r="16" spans="1:10" ht="12.75">
      <c r="A16" s="6" t="s">
        <v>20</v>
      </c>
      <c r="B16" s="6" t="s">
        <v>72</v>
      </c>
      <c r="C16" s="9">
        <v>800</v>
      </c>
      <c r="E16" s="6" t="s">
        <v>86</v>
      </c>
      <c r="F16" s="6" t="s">
        <v>88</v>
      </c>
      <c r="G16" s="6" t="s">
        <v>61</v>
      </c>
      <c r="H16" s="7" t="s">
        <v>68</v>
      </c>
      <c r="I16" s="10"/>
      <c r="J16" s="10"/>
    </row>
    <row r="17" spans="3:10" ht="12.75">
      <c r="C17" s="9"/>
      <c r="I17" s="10"/>
      <c r="J17" s="10"/>
    </row>
    <row r="18" spans="1:12" s="22" customFormat="1" ht="18" customHeight="1">
      <c r="A18" s="21" t="s">
        <v>96</v>
      </c>
      <c r="I18" s="23"/>
      <c r="J18" s="23"/>
      <c r="K18" s="21"/>
      <c r="L18" s="21"/>
    </row>
    <row r="19" spans="1:11" ht="12.75">
      <c r="A19" s="6" t="s">
        <v>50</v>
      </c>
      <c r="B19" s="6" t="s">
        <v>28</v>
      </c>
      <c r="C19" s="9">
        <v>800</v>
      </c>
      <c r="D19" s="6">
        <v>1</v>
      </c>
      <c r="F19" s="6" t="s">
        <v>88</v>
      </c>
      <c r="G19" s="6" t="s">
        <v>61</v>
      </c>
      <c r="H19" s="7" t="s">
        <v>67</v>
      </c>
      <c r="I19" s="11">
        <f aca="true" t="shared" si="0" ref="I19:I27">C19</f>
        <v>800</v>
      </c>
      <c r="J19" s="11"/>
      <c r="K19" s="8" t="s">
        <v>100</v>
      </c>
    </row>
    <row r="20" spans="1:10" ht="12.75">
      <c r="A20" s="6" t="s">
        <v>18</v>
      </c>
      <c r="B20" s="6" t="s">
        <v>72</v>
      </c>
      <c r="C20" s="9">
        <v>3000</v>
      </c>
      <c r="F20" s="6" t="s">
        <v>88</v>
      </c>
      <c r="G20" s="6" t="s">
        <v>61</v>
      </c>
      <c r="H20" s="7" t="s">
        <v>62</v>
      </c>
      <c r="I20" s="11">
        <f t="shared" si="0"/>
        <v>3000</v>
      </c>
      <c r="J20" s="11"/>
    </row>
    <row r="21" spans="1:10" ht="12.75">
      <c r="A21" s="6" t="s">
        <v>19</v>
      </c>
      <c r="B21" s="6" t="s">
        <v>72</v>
      </c>
      <c r="C21" s="9">
        <v>500</v>
      </c>
      <c r="F21" s="6" t="s">
        <v>88</v>
      </c>
      <c r="G21" s="6" t="s">
        <v>61</v>
      </c>
      <c r="H21" s="7" t="s">
        <v>67</v>
      </c>
      <c r="I21" s="11">
        <f t="shared" si="0"/>
        <v>500</v>
      </c>
      <c r="J21" s="11"/>
    </row>
    <row r="22" spans="1:12" ht="38.25">
      <c r="A22" s="6" t="s">
        <v>33</v>
      </c>
      <c r="B22" s="6" t="s">
        <v>28</v>
      </c>
      <c r="C22" s="9">
        <v>800</v>
      </c>
      <c r="F22" s="6" t="s">
        <v>89</v>
      </c>
      <c r="G22" s="6" t="s">
        <v>70</v>
      </c>
      <c r="H22" s="7" t="s">
        <v>74</v>
      </c>
      <c r="I22" s="11">
        <f t="shared" si="0"/>
        <v>800</v>
      </c>
      <c r="J22" s="11"/>
      <c r="K22" s="8" t="s">
        <v>99</v>
      </c>
      <c r="L22" s="6"/>
    </row>
    <row r="23" spans="1:10" ht="12.75">
      <c r="A23" s="6" t="s">
        <v>21</v>
      </c>
      <c r="B23" s="6" t="s">
        <v>72</v>
      </c>
      <c r="C23" s="9">
        <v>800</v>
      </c>
      <c r="F23" s="6" t="s">
        <v>89</v>
      </c>
      <c r="G23" s="6" t="s">
        <v>61</v>
      </c>
      <c r="H23" s="7" t="s">
        <v>68</v>
      </c>
      <c r="I23" s="11">
        <f t="shared" si="0"/>
        <v>800</v>
      </c>
      <c r="J23" s="11"/>
    </row>
    <row r="24" spans="1:12" ht="12.75">
      <c r="A24" s="6" t="s">
        <v>38</v>
      </c>
      <c r="B24" s="6" t="s">
        <v>40</v>
      </c>
      <c r="C24" s="9">
        <v>300</v>
      </c>
      <c r="F24" s="6" t="s">
        <v>92</v>
      </c>
      <c r="G24" s="6" t="s">
        <v>70</v>
      </c>
      <c r="H24" s="7" t="s">
        <v>75</v>
      </c>
      <c r="I24" s="11">
        <f t="shared" si="0"/>
        <v>300</v>
      </c>
      <c r="J24" s="10"/>
      <c r="L24" s="6"/>
    </row>
    <row r="25" spans="1:12" ht="12.75">
      <c r="A25" s="6" t="s">
        <v>39</v>
      </c>
      <c r="B25" s="6" t="s">
        <v>40</v>
      </c>
      <c r="C25" s="9">
        <v>300</v>
      </c>
      <c r="F25" s="6" t="s">
        <v>92</v>
      </c>
      <c r="G25" s="6" t="s">
        <v>70</v>
      </c>
      <c r="H25" s="7" t="s">
        <v>75</v>
      </c>
      <c r="I25" s="11">
        <f t="shared" si="0"/>
        <v>300</v>
      </c>
      <c r="J25" s="10"/>
      <c r="L25" s="6"/>
    </row>
    <row r="26" spans="1:12" ht="12.75">
      <c r="A26" s="6" t="s">
        <v>42</v>
      </c>
      <c r="B26" s="6" t="s">
        <v>78</v>
      </c>
      <c r="C26" s="9">
        <v>1000</v>
      </c>
      <c r="F26" s="6" t="s">
        <v>88</v>
      </c>
      <c r="G26" s="6" t="s">
        <v>61</v>
      </c>
      <c r="H26" s="7" t="s">
        <v>62</v>
      </c>
      <c r="I26" s="11">
        <f t="shared" si="0"/>
        <v>1000</v>
      </c>
      <c r="J26" s="10"/>
      <c r="L26" s="6"/>
    </row>
    <row r="27" spans="1:12" ht="12.75">
      <c r="A27" s="6" t="s">
        <v>41</v>
      </c>
      <c r="B27" s="6" t="s">
        <v>55</v>
      </c>
      <c r="C27" s="9">
        <v>2500</v>
      </c>
      <c r="F27" s="6" t="s">
        <v>88</v>
      </c>
      <c r="G27" s="6" t="s">
        <v>61</v>
      </c>
      <c r="H27" s="7" t="s">
        <v>62</v>
      </c>
      <c r="I27" s="11">
        <f t="shared" si="0"/>
        <v>2500</v>
      </c>
      <c r="J27" s="11"/>
      <c r="K27" s="8" t="s">
        <v>95</v>
      </c>
      <c r="L27" s="6"/>
    </row>
    <row r="28" spans="3:12" ht="12.75">
      <c r="C28" s="9"/>
      <c r="I28" s="11"/>
      <c r="J28" s="11"/>
      <c r="L28" s="6"/>
    </row>
    <row r="29" spans="1:12" s="22" customFormat="1" ht="18" customHeight="1">
      <c r="A29" s="21" t="s">
        <v>97</v>
      </c>
      <c r="I29" s="23"/>
      <c r="J29" s="23"/>
      <c r="K29" s="21"/>
      <c r="L29" s="21"/>
    </row>
    <row r="30" spans="1:10" ht="12.75">
      <c r="A30" s="6" t="s">
        <v>22</v>
      </c>
      <c r="B30" s="6" t="s">
        <v>72</v>
      </c>
      <c r="C30" s="9">
        <v>500</v>
      </c>
      <c r="F30" s="6" t="s">
        <v>88</v>
      </c>
      <c r="G30" s="6" t="s">
        <v>69</v>
      </c>
      <c r="H30" s="7" t="s">
        <v>62</v>
      </c>
      <c r="I30" s="10"/>
      <c r="J30" s="11">
        <f aca="true" t="shared" si="1" ref="J30:J41">C30</f>
        <v>500</v>
      </c>
    </row>
    <row r="31" spans="1:10" ht="12.75">
      <c r="A31" s="6" t="s">
        <v>23</v>
      </c>
      <c r="B31" s="6" t="s">
        <v>72</v>
      </c>
      <c r="C31" s="9">
        <v>100</v>
      </c>
      <c r="F31" s="6" t="s">
        <v>88</v>
      </c>
      <c r="G31" s="6" t="s">
        <v>69</v>
      </c>
      <c r="H31" s="7" t="s">
        <v>62</v>
      </c>
      <c r="I31" s="10"/>
      <c r="J31" s="11">
        <f t="shared" si="1"/>
        <v>100</v>
      </c>
    </row>
    <row r="32" spans="1:10" ht="12.75">
      <c r="A32" s="6" t="s">
        <v>24</v>
      </c>
      <c r="B32" s="6" t="s">
        <v>25</v>
      </c>
      <c r="C32" s="9">
        <v>3000</v>
      </c>
      <c r="F32" s="6" t="s">
        <v>88</v>
      </c>
      <c r="G32" s="6" t="s">
        <v>70</v>
      </c>
      <c r="H32" s="7" t="s">
        <v>62</v>
      </c>
      <c r="I32" s="10"/>
      <c r="J32" s="11">
        <f t="shared" si="1"/>
        <v>3000</v>
      </c>
    </row>
    <row r="33" spans="1:11" ht="12.75">
      <c r="A33" s="6" t="s">
        <v>26</v>
      </c>
      <c r="B33" s="6" t="s">
        <v>73</v>
      </c>
      <c r="C33" s="9">
        <v>100</v>
      </c>
      <c r="F33" s="6" t="s">
        <v>89</v>
      </c>
      <c r="G33" s="6" t="s">
        <v>61</v>
      </c>
      <c r="H33" s="7" t="s">
        <v>68</v>
      </c>
      <c r="I33" s="10"/>
      <c r="J33" s="11">
        <f t="shared" si="1"/>
        <v>100</v>
      </c>
      <c r="K33" s="8" t="s">
        <v>93</v>
      </c>
    </row>
    <row r="34" spans="1:11" ht="12.75">
      <c r="A34" s="6" t="s">
        <v>27</v>
      </c>
      <c r="B34" s="6" t="s">
        <v>5</v>
      </c>
      <c r="C34" s="9">
        <v>20000</v>
      </c>
      <c r="F34" s="6" t="s">
        <v>90</v>
      </c>
      <c r="G34" s="6" t="s">
        <v>61</v>
      </c>
      <c r="H34" s="7" t="s">
        <v>62</v>
      </c>
      <c r="I34" s="10"/>
      <c r="J34" s="11">
        <f t="shared" si="1"/>
        <v>20000</v>
      </c>
      <c r="K34" s="8" t="s">
        <v>94</v>
      </c>
    </row>
    <row r="35" spans="1:11" ht="12.75">
      <c r="A35" s="6" t="s">
        <v>29</v>
      </c>
      <c r="B35" s="6" t="s">
        <v>5</v>
      </c>
      <c r="C35" s="9">
        <v>8000</v>
      </c>
      <c r="F35" s="6" t="s">
        <v>90</v>
      </c>
      <c r="G35" s="6" t="s">
        <v>61</v>
      </c>
      <c r="H35" s="7" t="s">
        <v>62</v>
      </c>
      <c r="I35" s="10"/>
      <c r="J35" s="11">
        <f t="shared" si="1"/>
        <v>8000</v>
      </c>
      <c r="K35" s="8" t="s">
        <v>94</v>
      </c>
    </row>
    <row r="36" spans="1:12" ht="12.75">
      <c r="A36" s="6" t="s">
        <v>30</v>
      </c>
      <c r="B36" s="6" t="s">
        <v>5</v>
      </c>
      <c r="C36" s="9">
        <v>10000</v>
      </c>
      <c r="F36" s="6" t="s">
        <v>90</v>
      </c>
      <c r="G36" s="6" t="s">
        <v>61</v>
      </c>
      <c r="H36" s="7" t="s">
        <v>62</v>
      </c>
      <c r="I36" s="10"/>
      <c r="J36" s="11">
        <f t="shared" si="1"/>
        <v>10000</v>
      </c>
      <c r="K36" s="8" t="s">
        <v>94</v>
      </c>
      <c r="L36" s="6"/>
    </row>
    <row r="37" spans="1:12" ht="12.75">
      <c r="A37" s="6" t="s">
        <v>31</v>
      </c>
      <c r="B37" s="6" t="s">
        <v>5</v>
      </c>
      <c r="C37" s="9">
        <v>400</v>
      </c>
      <c r="F37" s="6" t="s">
        <v>90</v>
      </c>
      <c r="G37" s="6" t="s">
        <v>69</v>
      </c>
      <c r="H37" s="7" t="s">
        <v>62</v>
      </c>
      <c r="I37" s="10"/>
      <c r="J37" s="11">
        <f t="shared" si="1"/>
        <v>400</v>
      </c>
      <c r="L37" s="6"/>
    </row>
    <row r="38" spans="1:12" ht="12.75">
      <c r="A38" s="6" t="s">
        <v>32</v>
      </c>
      <c r="B38" s="6" t="s">
        <v>28</v>
      </c>
      <c r="C38" s="9">
        <v>2500</v>
      </c>
      <c r="F38" s="6" t="s">
        <v>88</v>
      </c>
      <c r="G38" s="6" t="s">
        <v>61</v>
      </c>
      <c r="H38" s="7" t="s">
        <v>62</v>
      </c>
      <c r="I38" s="10"/>
      <c r="J38" s="11">
        <f t="shared" si="1"/>
        <v>2500</v>
      </c>
      <c r="L38" s="6"/>
    </row>
    <row r="39" spans="1:12" ht="12.75">
      <c r="A39" s="6" t="s">
        <v>34</v>
      </c>
      <c r="B39" s="6" t="s">
        <v>35</v>
      </c>
      <c r="C39" s="9">
        <v>400</v>
      </c>
      <c r="F39" s="6" t="s">
        <v>51</v>
      </c>
      <c r="G39" s="6" t="s">
        <v>69</v>
      </c>
      <c r="H39" s="7" t="s">
        <v>62</v>
      </c>
      <c r="I39" s="10"/>
      <c r="J39" s="11">
        <f t="shared" si="1"/>
        <v>400</v>
      </c>
      <c r="L39" s="6"/>
    </row>
    <row r="40" spans="1:12" ht="12.75">
      <c r="A40" s="6" t="s">
        <v>36</v>
      </c>
      <c r="B40" s="6" t="s">
        <v>37</v>
      </c>
      <c r="C40" s="9">
        <v>1000</v>
      </c>
      <c r="F40" s="6" t="s">
        <v>91</v>
      </c>
      <c r="G40" s="6" t="s">
        <v>69</v>
      </c>
      <c r="H40" s="7" t="s">
        <v>62</v>
      </c>
      <c r="I40" s="11"/>
      <c r="J40" s="11">
        <f t="shared" si="1"/>
        <v>1000</v>
      </c>
      <c r="L40" s="6"/>
    </row>
    <row r="41" spans="1:12" ht="12.75">
      <c r="A41" s="6" t="s">
        <v>45</v>
      </c>
      <c r="B41" s="6" t="s">
        <v>40</v>
      </c>
      <c r="C41" s="9">
        <v>500</v>
      </c>
      <c r="F41" s="6" t="s">
        <v>88</v>
      </c>
      <c r="G41" s="6" t="s">
        <v>61</v>
      </c>
      <c r="H41" s="7" t="s">
        <v>62</v>
      </c>
      <c r="I41" s="10"/>
      <c r="J41" s="11">
        <f t="shared" si="1"/>
        <v>500</v>
      </c>
      <c r="K41" s="8" t="s">
        <v>46</v>
      </c>
      <c r="L41" s="6"/>
    </row>
    <row r="42" spans="9:12" ht="13.5" thickBot="1">
      <c r="I42" s="10"/>
      <c r="J42" s="10"/>
      <c r="L42" s="6"/>
    </row>
    <row r="43" spans="8:12" ht="13.5" thickBot="1">
      <c r="H43" s="18" t="s">
        <v>83</v>
      </c>
      <c r="I43" s="19">
        <f>SUM(I6:I41)</f>
        <v>10000</v>
      </c>
      <c r="J43" s="19">
        <f>SUM(J6:J41)</f>
        <v>46500</v>
      </c>
      <c r="L43" s="6"/>
    </row>
  </sheetData>
  <printOptions/>
  <pageMargins left="0.27" right="0.4" top="0.73" bottom="1" header="0.5" footer="0.5"/>
  <pageSetup fitToHeight="1" fitToWidth="1" horizontalDpi="300" verticalDpi="3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11" sqref="D11"/>
    </sheetView>
  </sheetViews>
  <sheetFormatPr defaultColWidth="9.140625" defaultRowHeight="12.75"/>
  <cols>
    <col min="2" max="2" width="51.140625" style="0" customWidth="1"/>
  </cols>
  <sheetData>
    <row r="1" s="24" customFormat="1" ht="12.75">
      <c r="A1" s="24" t="s">
        <v>101</v>
      </c>
    </row>
    <row r="2" ht="12.75">
      <c r="A2" t="s">
        <v>102</v>
      </c>
    </row>
    <row r="4" spans="1:4" ht="12.75">
      <c r="A4">
        <v>1</v>
      </c>
      <c r="B4" s="6" t="s">
        <v>33</v>
      </c>
      <c r="C4" s="6" t="s">
        <v>28</v>
      </c>
      <c r="D4" s="25">
        <v>800</v>
      </c>
    </row>
    <row r="5" spans="1:4" ht="12.75">
      <c r="A5">
        <v>2</v>
      </c>
      <c r="B5" s="6" t="s">
        <v>38</v>
      </c>
      <c r="C5" s="6" t="s">
        <v>40</v>
      </c>
      <c r="D5" s="9">
        <v>300</v>
      </c>
    </row>
    <row r="6" spans="1:4" ht="12.75">
      <c r="A6">
        <v>3</v>
      </c>
      <c r="B6" s="6" t="s">
        <v>39</v>
      </c>
      <c r="C6" s="6" t="s">
        <v>40</v>
      </c>
      <c r="D6" s="9">
        <v>300</v>
      </c>
    </row>
    <row r="7" spans="1:4" ht="12.75">
      <c r="A7">
        <v>4</v>
      </c>
      <c r="B7" s="6" t="s">
        <v>50</v>
      </c>
      <c r="C7" s="6" t="s">
        <v>28</v>
      </c>
      <c r="D7" s="25">
        <v>800</v>
      </c>
    </row>
    <row r="8" spans="1:4" ht="12.75">
      <c r="A8">
        <v>5</v>
      </c>
      <c r="B8" s="6" t="s">
        <v>18</v>
      </c>
      <c r="C8" s="6" t="s">
        <v>72</v>
      </c>
      <c r="D8" s="25">
        <v>3000</v>
      </c>
    </row>
    <row r="9" spans="1:4" ht="12.75">
      <c r="A9">
        <v>6</v>
      </c>
      <c r="B9" s="6" t="s">
        <v>19</v>
      </c>
      <c r="C9" s="6" t="s">
        <v>72</v>
      </c>
      <c r="D9" s="25">
        <v>500</v>
      </c>
    </row>
    <row r="10" spans="1:4" ht="12.75">
      <c r="A10">
        <v>7</v>
      </c>
      <c r="B10" s="6" t="s">
        <v>21</v>
      </c>
      <c r="C10" s="6" t="s">
        <v>72</v>
      </c>
      <c r="D10" s="25">
        <v>800</v>
      </c>
    </row>
    <row r="11" spans="1:4" ht="12.75">
      <c r="A11">
        <v>8</v>
      </c>
      <c r="B11" s="6" t="s">
        <v>41</v>
      </c>
      <c r="C11" s="6" t="s">
        <v>55</v>
      </c>
      <c r="D11" s="25">
        <v>2500</v>
      </c>
    </row>
    <row r="12" spans="1:4" ht="12.75">
      <c r="A12">
        <v>9</v>
      </c>
      <c r="B12" s="6" t="s">
        <v>42</v>
      </c>
      <c r="C12" s="6" t="s">
        <v>78</v>
      </c>
      <c r="D12" s="9">
        <v>1000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L. Jimenez</dc:creator>
  <cp:keywords/>
  <dc:description/>
  <cp:lastModifiedBy>Jose-Luis Jimenez</cp:lastModifiedBy>
  <cp:lastPrinted>2001-01-23T19:58:44Z</cp:lastPrinted>
  <dcterms:created xsi:type="dcterms:W3CDTF">2001-01-15T20:20:54Z</dcterms:created>
  <dcterms:modified xsi:type="dcterms:W3CDTF">2006-01-14T01:55:14Z</dcterms:modified>
  <cp:category/>
  <cp:version/>
  <cp:contentType/>
  <cp:contentStatus/>
</cp:coreProperties>
</file>